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havez\Desktop\FMC 2021\LOTAIP\"/>
    </mc:Choice>
  </mc:AlternateContent>
  <bookViews>
    <workbookView xWindow="-105" yWindow="495" windowWidth="23250" windowHeight="12570"/>
  </bookViews>
  <sheets>
    <sheet name="ANEXO.3-MATRIZ PROVEEDORES" sheetId="1" r:id="rId1"/>
  </sheets>
  <definedNames>
    <definedName name="_xlnm._FilterDatabase" localSheetId="0" hidden="1">'ANEXO.3-MATRIZ PROVEEDORES'!$B$4:$G$87</definedName>
    <definedName name="_xlnm.Print_Area" localSheetId="0">'ANEXO.3-MATRIZ PROVEEDORES'!$A$1:$G$87</definedName>
    <definedName name="_xlnm.Print_Titles" localSheetId="0">'ANEXO.3-MATRIZ PROVEEDORES'!$1:$4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35" i="1" l="1"/>
  <c r="D13" i="1" l="1"/>
  <c r="D5" i="1" l="1"/>
</calcChain>
</file>

<file path=xl/sharedStrings.xml><?xml version="1.0" encoding="utf-8"?>
<sst xmlns="http://schemas.openxmlformats.org/spreadsheetml/2006/main" count="337" uniqueCount="265">
  <si>
    <t xml:space="preserve"> PROVEEDORES CONTRATADOS</t>
  </si>
  <si>
    <t>ENTIDAD QUE REPORTA:</t>
  </si>
  <si>
    <t>SITIO WEB INSTITUCIONAL:</t>
  </si>
  <si>
    <t>No. Secuencial</t>
  </si>
  <si>
    <t>RAZÓN SOCIAL PROVEEDOR</t>
  </si>
  <si>
    <t>RUC PROVEEDOR</t>
  </si>
  <si>
    <t>MONTO TOTAL ANUAL (SIN IVA) CONTRATADO CON PROVEEDOR</t>
  </si>
  <si>
    <t>CANTIDAD DE CONTRATOS ADJUDICADOS  A PROVEEDOR</t>
  </si>
  <si>
    <t>CÓDIGO DE LOS PROCESOS</t>
  </si>
  <si>
    <t>TIPO DE PROCESOS ADJUDICADOS</t>
  </si>
  <si>
    <t>ÁREA ENCARGADA DE LA ACTUALIZACIÓN:</t>
  </si>
  <si>
    <t xml:space="preserve">FECHA DE LA ÚLTIMA ACTUALIZACIÓN: </t>
  </si>
  <si>
    <t>FUNDACIÓN MUSEOS DE LA CIUDAD</t>
  </si>
  <si>
    <t>http://www.fundacionmuseosquito.gob.ec/</t>
  </si>
  <si>
    <t>Comentarios: No aplica.</t>
  </si>
  <si>
    <t>Jefatura de Contrataciones</t>
  </si>
  <si>
    <t>Año: 2021</t>
  </si>
  <si>
    <t>COHECO S.A</t>
  </si>
  <si>
    <t>CONTRATACIÓN DE  PROVEEDOR ÚNICO</t>
  </si>
  <si>
    <t>1790043800001</t>
  </si>
  <si>
    <t>ASOCIACIÓN DE SERVICIOS DE ALIMENTACIÓN COMUNITARIA 27 DE MAYO "ASOSERALCOM"</t>
  </si>
  <si>
    <t>ABI-FMC-001-2021</t>
  </si>
  <si>
    <t>1792713145001</t>
  </si>
  <si>
    <t>Arrendamiento de Bienes Inmuebles - Entidades contratantes como ARRENDADORAS</t>
  </si>
  <si>
    <t>BIOCHEMICAL DEL ECUADOR S.A</t>
  </si>
  <si>
    <t>1793015662001</t>
  </si>
  <si>
    <t>Infima Cuantia</t>
  </si>
  <si>
    <t>QUIPUS MEDIA QUIPUSEC S.A.S.</t>
  </si>
  <si>
    <t>1793086268001</t>
  </si>
  <si>
    <t>FMC-JC-100002-ODC-2021</t>
  </si>
  <si>
    <t>DUQUE&amp;HIJOS CIA.LTDA.</t>
  </si>
  <si>
    <t>1792545935001</t>
  </si>
  <si>
    <t>FMC-JC-100003-ODC-2021</t>
  </si>
  <si>
    <t>DASTE PEREZ JULIO FRANCISCO</t>
  </si>
  <si>
    <t>1715484604001</t>
  </si>
  <si>
    <t>FMC-JC-100004-ODC-2021</t>
  </si>
  <si>
    <t>PEREZ GAVILANEZ ROMULO LEONEL</t>
  </si>
  <si>
    <t>VIZUETE QUILLUPANGUI ALEJANDRO JAVIER</t>
  </si>
  <si>
    <t>ADMINISTRACION ESTRATEGICA DE GASOLINERAS DEL ECUADOR ADESGAE CIA. LTDA</t>
  </si>
  <si>
    <t>RODRIGUEZ CADENA DANIEL ALEJANDRO</t>
  </si>
  <si>
    <t>CEVALLOS PAREDES LOURDES SALOME</t>
  </si>
  <si>
    <t>AGUIRRE ORDOÑEZ CARLOS ANDRES</t>
  </si>
  <si>
    <t>ECUADORDOMAIN S.A.</t>
  </si>
  <si>
    <t>RAMIREZ GANGOTENA CARLOS ALBERTO</t>
  </si>
  <si>
    <t>FUMIECO CONTROL CIA. LTDA.</t>
  </si>
  <si>
    <t>CARDENAS SALAS DOUGLAS DANIEL</t>
  </si>
  <si>
    <t>NEXMEDIOS SOLUCIONES TECNOLOGICAS CIA. LTDA.</t>
  </si>
  <si>
    <t>1718923400001</t>
  </si>
  <si>
    <t>1706646740001</t>
  </si>
  <si>
    <t>1792605504001</t>
  </si>
  <si>
    <t>1717277592001</t>
  </si>
  <si>
    <t>1705458048001</t>
  </si>
  <si>
    <t>1713693370001</t>
  </si>
  <si>
    <t>1792837626001</t>
  </si>
  <si>
    <t>1710525922001</t>
  </si>
  <si>
    <t>1792040434001</t>
  </si>
  <si>
    <t>1714860713001</t>
  </si>
  <si>
    <t>1792245621001</t>
  </si>
  <si>
    <t>FMC-JC-100005-ODC-2021</t>
  </si>
  <si>
    <t>FMC-JC-100008-ODC-2021</t>
  </si>
  <si>
    <t>FMC-JC-100009-ODC-2021</t>
  </si>
  <si>
    <t>FMC-JC-100010-ODC-2021</t>
  </si>
  <si>
    <t>FMC-JC-100011-ODC-2021</t>
  </si>
  <si>
    <t>FMC-JC-100012-ODC-2021</t>
  </si>
  <si>
    <t>FMC-JC-100014-ODC-2021</t>
  </si>
  <si>
    <t>FMC-JC-100013-ODC-2021</t>
  </si>
  <si>
    <t>FMC-JC-100016-ODC-2021</t>
  </si>
  <si>
    <t>CORPORACION NACIONAL DE TELECOMUNICACIONES</t>
  </si>
  <si>
    <t>Contratos entre Entidades Públicas o sus subsidiarias</t>
  </si>
  <si>
    <t xml:space="preserve">  RE-FMC-001-2021</t>
  </si>
  <si>
    <t>FMC-JC-100001-ODC-2021
FMC-JC-100006-ODC-2021</t>
  </si>
  <si>
    <t>RE-FMC-003-2020
RE-FMC-002-2021</t>
  </si>
  <si>
    <t>Subasta Inversa Electrónica</t>
  </si>
  <si>
    <t>SEGURIDAD MAXIMA SEGUMAX CIA. LTDA.</t>
  </si>
  <si>
    <t>1791434145001</t>
  </si>
  <si>
    <t>VERDUGO IDROVO CESAR VIRGILIO</t>
  </si>
  <si>
    <t>MOLINA MEJÍA PAÚL RAMIRO</t>
  </si>
  <si>
    <t>VARGAS DUQUE SONIA YOLANDA</t>
  </si>
  <si>
    <t>LIBRERIA Y PAPELERIA POPULAR S.C.C</t>
  </si>
  <si>
    <t>1711368728001</t>
  </si>
  <si>
    <t>1716682826001</t>
  </si>
  <si>
    <t>1707052534001</t>
  </si>
  <si>
    <t>1792863112001</t>
  </si>
  <si>
    <t>FMC-JC-100017-ODC-2021</t>
  </si>
  <si>
    <t>FMC-JC-100018-ODC-2021</t>
  </si>
  <si>
    <t>FMC-JC-100020-ODC-2021</t>
  </si>
  <si>
    <t>CHAGÑAY ROJAS ELVIA ISABEL</t>
  </si>
  <si>
    <t>COMUNA SOLUCIONES EDUCATIVAS LCSE S.A.S.</t>
  </si>
  <si>
    <t xml:space="preserve">EQUIVIDA COMPAÑIA DE SEGUROS S.A. </t>
  </si>
  <si>
    <t>0602205684001</t>
  </si>
  <si>
    <t>1793087876001</t>
  </si>
  <si>
    <t>1791273486001</t>
  </si>
  <si>
    <t>FMC-JC-100022-ODC-2021</t>
  </si>
  <si>
    <t>FMC-JC-100023-ODC-2021</t>
  </si>
  <si>
    <t>FMC-JC-100027-ODC-2021</t>
  </si>
  <si>
    <t>DERKS BUSTAMANTE CARLINA LUCIA</t>
  </si>
  <si>
    <t>VASCONEZ CASALOMBO HERLINDA VIVIANA</t>
  </si>
  <si>
    <t>COMERCIALIZADORA Y SERVICIOS DOCTORPEST CONTROL COMSERPEST CIA. LTDA.</t>
  </si>
  <si>
    <t>1716056377001</t>
  </si>
  <si>
    <t>1204599672001</t>
  </si>
  <si>
    <t>1792714362001</t>
  </si>
  <si>
    <t>FMC-JC-100029-ODC-2021</t>
  </si>
  <si>
    <t>FMC-JC-100030-ODC-2021</t>
  </si>
  <si>
    <t>FMC-JC-100032-ODC-2021</t>
  </si>
  <si>
    <t>FMC-JC-100031-ODC-2021</t>
  </si>
  <si>
    <t>SIE-FMC-003-2021</t>
  </si>
  <si>
    <t>SIE-FMC-004-2021</t>
  </si>
  <si>
    <t>CAMACHO CAÑIZARES ALVARO SEBASTIAN</t>
  </si>
  <si>
    <t xml:space="preserve"> 1803764776001</t>
  </si>
  <si>
    <t>VARGAS CALDERON TELMO LEONARDO</t>
  </si>
  <si>
    <t>1715523161001</t>
  </si>
  <si>
    <t>TERAN LOPEZ DANNY ALEXANDER</t>
  </si>
  <si>
    <t>1715278014001</t>
  </si>
  <si>
    <t>SIE-FMC-005-2021</t>
  </si>
  <si>
    <t>1768152560001</t>
  </si>
  <si>
    <t>BARRERA SALAS GABRIELA</t>
  </si>
  <si>
    <t>RAMOS CEVALLOS CATALINA PATRICIA</t>
  </si>
  <si>
    <t>1718344847001</t>
  </si>
  <si>
    <t>1707903827001</t>
  </si>
  <si>
    <t>FMC-JC-100033-ODC-2021</t>
  </si>
  <si>
    <t>FMC-JC-100035-ODC-2021</t>
  </si>
  <si>
    <t>FMC-JC-100007-ODC-2021
FMC-JC-100037-ODC-2021</t>
  </si>
  <si>
    <t>GILCES ZAMBRANO TONNY JAVIER</t>
  </si>
  <si>
    <t>0931744528001</t>
  </si>
  <si>
    <t>SIE-FMC-006-2021</t>
  </si>
  <si>
    <t>SANTACRUZ LOPEZ ALVARO XAVIER</t>
  </si>
  <si>
    <t>1711664084001</t>
  </si>
  <si>
    <t>ASOMIP CIA. LTDA</t>
  </si>
  <si>
    <t>1792377552001</t>
  </si>
  <si>
    <t>MCBS-FMC-001-2021</t>
  </si>
  <si>
    <t>Menor cuantia</t>
  </si>
  <si>
    <t>SIE-FMC-008-2021</t>
  </si>
  <si>
    <t>MERLO RIVADENEIRA ADRIANA PATRICIA</t>
  </si>
  <si>
    <t>1713677324001</t>
  </si>
  <si>
    <t>RE-FMC-004-2021</t>
  </si>
  <si>
    <t>Obra artística, científica o literaria</t>
  </si>
  <si>
    <t>VALDIVIESO LATORRE GIOVANNA ALEXANDRA</t>
  </si>
  <si>
    <t>1709865743001</t>
  </si>
  <si>
    <t>RE-FMC-005-2021</t>
  </si>
  <si>
    <t>LUDOMENTIS CIA. LTDA.</t>
  </si>
  <si>
    <t>1792532299001</t>
  </si>
  <si>
    <t>Subasta Inversa Electrónica
Infima Cuantia</t>
  </si>
  <si>
    <t>SIE-FMC-002-2021
FMC-JC-100038-ODC-2021</t>
  </si>
  <si>
    <t>FMC-JC-100036-ODC-2021</t>
  </si>
  <si>
    <t xml:space="preserve">  MAXIMA SEGURIDAD MAXIMSEG CIA. LTDA.</t>
  </si>
  <si>
    <t xml:space="preserve">  0992652462001</t>
  </si>
  <si>
    <t xml:space="preserve">  SIE-FMC-007-2021</t>
  </si>
  <si>
    <t>RE-FMC-006-2021</t>
  </si>
  <si>
    <t>RE-FMC-008-2021</t>
  </si>
  <si>
    <t>CDC-FMC-002-2021</t>
  </si>
  <si>
    <t>Consultoria Contratacion Directa</t>
  </si>
  <si>
    <t>AYALA BEDOYA RAUL ANTONIO</t>
  </si>
  <si>
    <t>1709125213001</t>
  </si>
  <si>
    <t>Bienes y Servicios únicos</t>
  </si>
  <si>
    <t>SIDESOFT CIA. LTDA.</t>
  </si>
  <si>
    <t>1791998081001</t>
  </si>
  <si>
    <t>SILVA GARCES JOSE FRANCISCO</t>
  </si>
  <si>
    <t>0915392880001</t>
  </si>
  <si>
    <t>FMC-JC-100039-ODC-2021</t>
  </si>
  <si>
    <t>FMC-JC-100040-ODC-2021</t>
  </si>
  <si>
    <t>FMC-JC-100041-ODC-2021</t>
  </si>
  <si>
    <t>FMC-JC-100042-ODC-2021</t>
  </si>
  <si>
    <t>FMC-JC-100045-ODC-2021</t>
  </si>
  <si>
    <t>FMC-JC-100046-ODC-2021</t>
  </si>
  <si>
    <t>FMC-JC-100047-ODC-2021</t>
  </si>
  <si>
    <t>FMC-JC-100048-ODC-2021</t>
  </si>
  <si>
    <t>FMC-JC-100049-ODC-2021</t>
  </si>
  <si>
    <t>FMC-JC-100050-ODC-2021</t>
  </si>
  <si>
    <t>CASAMEN AMAGUA JOHANNA PAOLA</t>
  </si>
  <si>
    <t>PINEDA PAREDES MIGUEL ANTONIO</t>
  </si>
  <si>
    <t>DISTRIBUIDORA DE LIBROS Y PAPELERIA DILIPA CIA. LTDA.</t>
  </si>
  <si>
    <t>ZAMBRANO ORTUÑO MAYERLINHG CAROLINA</t>
  </si>
  <si>
    <t>ABATA VIERA DIEGO PAUL</t>
  </si>
  <si>
    <t>GARCIA PARRA SISA ISADORA</t>
  </si>
  <si>
    <t>CRUZ CUMBAL EDISON DAVID</t>
  </si>
  <si>
    <t>Xavier Alejandro Méndez León</t>
  </si>
  <si>
    <t>TKVELECTROS S.A.</t>
  </si>
  <si>
    <t>SANTIAGO PATRICIO MARTINEZ LARREA</t>
  </si>
  <si>
    <t>1716798283001</t>
  </si>
  <si>
    <t>1790819515001</t>
  </si>
  <si>
    <t>1757988611001</t>
  </si>
  <si>
    <t>1712656352001</t>
  </si>
  <si>
    <t>1720432515001</t>
  </si>
  <si>
    <t>1724249832001</t>
  </si>
  <si>
    <t>1713669248001</t>
  </si>
  <si>
    <t>1707807192001</t>
  </si>
  <si>
    <t>0992467819001</t>
  </si>
  <si>
    <t>FMC-JC-100015-ODC-2021
FMC-JC-100019-ODC2021
FMC-JC-100028-ODC-2021
FMC-JC-100044-ODC-2021</t>
  </si>
  <si>
    <t>NIDIA PATRICIA SORIA GALARZA</t>
  </si>
  <si>
    <t>LOVATO REA RENE SANTIAGO</t>
  </si>
  <si>
    <t>Daniel Alberto Rosero Salas</t>
  </si>
  <si>
    <t>MV IMPORTACIONES MV IMP CIA. LTDA.</t>
  </si>
  <si>
    <t>TRANSAUTO CIA LTDA</t>
  </si>
  <si>
    <t>ERAZO LANDAZURI MARIO ANIBAL</t>
  </si>
  <si>
    <t>TECNIDEFENSA S.A.</t>
  </si>
  <si>
    <t>MOLINA ARMAS IVAN ELIAS</t>
  </si>
  <si>
    <t>YANEZ IBARRA JEFFERSON STALIN</t>
  </si>
  <si>
    <t>ESPINOZA ZEAS WILIAN IVAN</t>
  </si>
  <si>
    <t>ALLIANCE TECH DEL ECUADOR CIA. LTDA.</t>
  </si>
  <si>
    <t>SANTOS DEL CASTILLO CLINT ARTURO</t>
  </si>
  <si>
    <t>CORTES GOMEZ ORLANDO</t>
  </si>
  <si>
    <t>Luna Muñoz Viviana Abigail</t>
  </si>
  <si>
    <t>ATIEMPOFFICE CIA. LTDA.</t>
  </si>
  <si>
    <t>JONATHAN ELADIO FERNANDEZ OSORIO</t>
  </si>
  <si>
    <t>PEREIRA NARVÁEZ CENEIDA MARILU</t>
  </si>
  <si>
    <t>EDISON GUSTAVO ARMAS RAMIREZ</t>
  </si>
  <si>
    <t>MORALES MORA DARWIN PATRICIO</t>
  </si>
  <si>
    <t>SAOREDES CIA. LTDA.</t>
  </si>
  <si>
    <t>HERNANDEZ YARANGA CHRISTIAN ALEJANDRO</t>
  </si>
  <si>
    <t>MULTICIENCIA DEL ECUADOR S.A.</t>
  </si>
  <si>
    <t>CARLOS PATRICIO REYES LÓPEZ</t>
  </si>
  <si>
    <t>OOPHAGA S.A.</t>
  </si>
  <si>
    <t>501752943001</t>
  </si>
  <si>
    <t>1715819015001</t>
  </si>
  <si>
    <t>1713202925001</t>
  </si>
  <si>
    <t>190478157001</t>
  </si>
  <si>
    <t>1790014401001</t>
  </si>
  <si>
    <t>1709396137001</t>
  </si>
  <si>
    <t>1791863917001</t>
  </si>
  <si>
    <t>501691232001</t>
  </si>
  <si>
    <t>202463543001</t>
  </si>
  <si>
    <t>1708073455001</t>
  </si>
  <si>
    <t>1791753151001</t>
  </si>
  <si>
    <t>1711787174001</t>
  </si>
  <si>
    <t>1708868466001</t>
  </si>
  <si>
    <t>1722716824001</t>
  </si>
  <si>
    <t>1792038308001</t>
  </si>
  <si>
    <t>702736612001</t>
  </si>
  <si>
    <t>400906970001</t>
  </si>
  <si>
    <t>1709987018001</t>
  </si>
  <si>
    <t>1711707370001</t>
  </si>
  <si>
    <t>190336271001</t>
  </si>
  <si>
    <t>1720480134001</t>
  </si>
  <si>
    <t>1791308638001</t>
  </si>
  <si>
    <t>1708903610001</t>
  </si>
  <si>
    <t>1792664853001</t>
  </si>
  <si>
    <t>FMC-JC-100051-ODC-2021</t>
  </si>
  <si>
    <t>FMC-JC-100052-ODC-2021</t>
  </si>
  <si>
    <t>FMC-JC-100053-ODC-2021</t>
  </si>
  <si>
    <t>FMC-JC-100054-ODC-2021</t>
  </si>
  <si>
    <t>FMC-JC-100055-ODC-2021</t>
  </si>
  <si>
    <t>FMC-JC-100056-ODC-2021</t>
  </si>
  <si>
    <t>FMC-JC-100057-ODC-2021</t>
  </si>
  <si>
    <t>FMC-JC-100058-ODC-2021</t>
  </si>
  <si>
    <t>FMC-JC-100059-ODC-2021</t>
  </si>
  <si>
    <t>FMC-JC-100060-ODC-2021</t>
  </si>
  <si>
    <t>FMC-JC-100061-ODC-2021</t>
  </si>
  <si>
    <t>FMC-JC-100062-ODC-2021</t>
  </si>
  <si>
    <t xml:space="preserve">FMC-JC-100063-ODC-2021 </t>
  </si>
  <si>
    <t>FMC-JC-100064-ODC-2021</t>
  </si>
  <si>
    <t>FMC-JC-100065-ODC-2021</t>
  </si>
  <si>
    <t>FMC-JC-100066-ODC-2021</t>
  </si>
  <si>
    <t>FMC-JC-100067-ODC-2021</t>
  </si>
  <si>
    <t>FMC-JC-100068-ODC-2021</t>
  </si>
  <si>
    <t>FMC-JC-100069-ODC-2021</t>
  </si>
  <si>
    <t>FMC-JC-100071-ODC-2021</t>
  </si>
  <si>
    <t>FMC-JC-100072-ODC-2021</t>
  </si>
  <si>
    <t>FMC-JC-100073-ODC-2021</t>
  </si>
  <si>
    <t>FMC-JC-100074-ODC-2021</t>
  </si>
  <si>
    <t>FMC-JC-100075-ODC-2021</t>
  </si>
  <si>
    <t>FMC-JC-100021-ODC-2021
FMC-JC-100070-ODC-2021</t>
  </si>
  <si>
    <t>1520625430001</t>
  </si>
  <si>
    <t>VIASSEN C.A.</t>
  </si>
  <si>
    <t>1792852315001</t>
  </si>
  <si>
    <t>SIE-FMC-012-2021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</si>
</sst>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undacionmuseosquito.gob.e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B77" zoomScale="70" zoomScaleNormal="70" workbookViewId="0">
      <selection activeCell="J83" sqref="J83"/>
    </sheetView>
  </sheetViews>
  <sheetFormatPr baseColWidth="10" defaultColWidth="21.7109375" defaultRowHeight="40.5" customHeight="1" x14ac:dyDescent="0.25"/>
  <cols>
    <col min="1" max="1" width="10.42578125" style="2" customWidth="1"/>
    <col min="2" max="2" width="26.7109375" style="2" customWidth="1"/>
    <col min="3" max="3" width="24.28515625" style="2" customWidth="1"/>
    <col min="4" max="4" width="24.85546875" style="2" customWidth="1"/>
    <col min="5" max="5" width="19.85546875" style="2" customWidth="1"/>
    <col min="6" max="6" width="41.5703125" style="2" customWidth="1"/>
    <col min="7" max="7" width="32.7109375" style="2" customWidth="1"/>
    <col min="8" max="8" width="5.5703125" style="2" customWidth="1"/>
    <col min="9" max="16384" width="21.7109375" style="2"/>
  </cols>
  <sheetData>
    <row r="1" spans="1:8" ht="26.25" customHeight="1" x14ac:dyDescent="0.25">
      <c r="A1" s="22" t="s">
        <v>0</v>
      </c>
      <c r="B1" s="22"/>
      <c r="C1" s="22"/>
      <c r="D1" s="22"/>
      <c r="E1" s="22"/>
      <c r="F1" s="22"/>
      <c r="G1" s="1" t="s">
        <v>16</v>
      </c>
    </row>
    <row r="2" spans="1:8" ht="32.25" customHeight="1" x14ac:dyDescent="0.25">
      <c r="A2" s="22" t="s">
        <v>1</v>
      </c>
      <c r="B2" s="22"/>
      <c r="C2" s="22"/>
      <c r="D2" s="22" t="s">
        <v>12</v>
      </c>
      <c r="E2" s="22"/>
      <c r="F2" s="22"/>
      <c r="G2" s="22"/>
      <c r="H2" s="3"/>
    </row>
    <row r="3" spans="1:8" ht="23.25" customHeight="1" x14ac:dyDescent="0.25">
      <c r="A3" s="22" t="s">
        <v>2</v>
      </c>
      <c r="B3" s="22"/>
      <c r="C3" s="22"/>
      <c r="D3" s="23" t="s">
        <v>13</v>
      </c>
      <c r="E3" s="24"/>
      <c r="F3" s="24"/>
      <c r="G3" s="24"/>
      <c r="H3" s="3"/>
    </row>
    <row r="4" spans="1:8" ht="59.25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/>
    </row>
    <row r="5" spans="1:8" ht="34.5" customHeight="1" x14ac:dyDescent="0.25">
      <c r="A5" s="6">
        <v>1</v>
      </c>
      <c r="B5" s="6" t="s">
        <v>17</v>
      </c>
      <c r="C5" s="8" t="s">
        <v>19</v>
      </c>
      <c r="D5" s="6">
        <f>4786.58+3658.27</f>
        <v>8444.85</v>
      </c>
      <c r="E5" s="6">
        <v>2</v>
      </c>
      <c r="F5" s="6" t="s">
        <v>71</v>
      </c>
      <c r="G5" s="6" t="s">
        <v>18</v>
      </c>
      <c r="H5" s="5"/>
    </row>
    <row r="6" spans="1:8" ht="65.25" customHeight="1" x14ac:dyDescent="0.25">
      <c r="A6" s="21">
        <v>2</v>
      </c>
      <c r="B6" s="7" t="s">
        <v>20</v>
      </c>
      <c r="C6" s="8" t="s">
        <v>22</v>
      </c>
      <c r="D6" s="7">
        <v>208.03</v>
      </c>
      <c r="E6" s="7">
        <v>1</v>
      </c>
      <c r="F6" s="7" t="s">
        <v>21</v>
      </c>
      <c r="G6" s="7" t="s">
        <v>23</v>
      </c>
      <c r="H6" s="5"/>
    </row>
    <row r="7" spans="1:8" ht="51.75" customHeight="1" x14ac:dyDescent="0.25">
      <c r="A7" s="21">
        <v>3</v>
      </c>
      <c r="B7" s="11" t="s">
        <v>67</v>
      </c>
      <c r="C7" s="8" t="s">
        <v>114</v>
      </c>
      <c r="D7" s="12">
        <v>24658.2</v>
      </c>
      <c r="E7" s="11">
        <v>1</v>
      </c>
      <c r="F7" s="11" t="s">
        <v>69</v>
      </c>
      <c r="G7" s="11" t="s">
        <v>68</v>
      </c>
      <c r="H7" s="5"/>
    </row>
    <row r="8" spans="1:8" ht="51.75" customHeight="1" x14ac:dyDescent="0.25">
      <c r="A8" s="21">
        <v>4</v>
      </c>
      <c r="B8" s="18" t="s">
        <v>132</v>
      </c>
      <c r="C8" s="8" t="s">
        <v>133</v>
      </c>
      <c r="D8" s="12">
        <v>30000</v>
      </c>
      <c r="E8" s="18">
        <v>1</v>
      </c>
      <c r="F8" s="18" t="s">
        <v>134</v>
      </c>
      <c r="G8" s="18" t="s">
        <v>135</v>
      </c>
      <c r="H8" s="5"/>
    </row>
    <row r="9" spans="1:8" ht="51.75" customHeight="1" x14ac:dyDescent="0.25">
      <c r="A9" s="21">
        <v>5</v>
      </c>
      <c r="B9" s="18" t="s">
        <v>136</v>
      </c>
      <c r="C9" s="8" t="s">
        <v>137</v>
      </c>
      <c r="D9" s="12">
        <v>7930</v>
      </c>
      <c r="E9" s="18">
        <v>1</v>
      </c>
      <c r="F9" s="18" t="s">
        <v>138</v>
      </c>
      <c r="G9" s="18" t="s">
        <v>135</v>
      </c>
      <c r="H9" s="5"/>
    </row>
    <row r="10" spans="1:8" ht="51.75" customHeight="1" x14ac:dyDescent="0.25">
      <c r="A10" s="21">
        <v>6</v>
      </c>
      <c r="B10" s="20" t="s">
        <v>151</v>
      </c>
      <c r="C10" s="8" t="s">
        <v>152</v>
      </c>
      <c r="D10" s="12">
        <v>21895.32</v>
      </c>
      <c r="E10" s="20">
        <v>1</v>
      </c>
      <c r="F10" s="20" t="s">
        <v>148</v>
      </c>
      <c r="G10" s="20" t="s">
        <v>135</v>
      </c>
      <c r="H10" s="5"/>
    </row>
    <row r="11" spans="1:8" ht="51.75" customHeight="1" x14ac:dyDescent="0.25">
      <c r="A11" s="21">
        <v>7</v>
      </c>
      <c r="B11" s="20" t="s">
        <v>154</v>
      </c>
      <c r="C11" s="8" t="s">
        <v>155</v>
      </c>
      <c r="D11" s="12">
        <v>9999</v>
      </c>
      <c r="E11" s="20">
        <v>1</v>
      </c>
      <c r="F11" s="20" t="s">
        <v>147</v>
      </c>
      <c r="G11" s="20" t="s">
        <v>153</v>
      </c>
      <c r="H11" s="5"/>
    </row>
    <row r="12" spans="1:8" ht="51.75" customHeight="1" x14ac:dyDescent="0.25">
      <c r="A12" s="21">
        <v>8</v>
      </c>
      <c r="B12" s="20" t="s">
        <v>156</v>
      </c>
      <c r="C12" s="8" t="s">
        <v>157</v>
      </c>
      <c r="D12" s="12">
        <v>10140</v>
      </c>
      <c r="E12" s="20">
        <v>1</v>
      </c>
      <c r="F12" s="20" t="s">
        <v>149</v>
      </c>
      <c r="G12" s="20" t="s">
        <v>150</v>
      </c>
      <c r="H12" s="5"/>
    </row>
    <row r="13" spans="1:8" ht="51.75" customHeight="1" x14ac:dyDescent="0.25">
      <c r="A13" s="21">
        <v>9</v>
      </c>
      <c r="B13" s="13" t="s">
        <v>73</v>
      </c>
      <c r="C13" s="8" t="s">
        <v>74</v>
      </c>
      <c r="D13" s="12">
        <f>158999+ 5250.08</f>
        <v>164249.07999999999</v>
      </c>
      <c r="E13" s="13">
        <v>2</v>
      </c>
      <c r="F13" s="13" t="s">
        <v>142</v>
      </c>
      <c r="G13" s="13" t="s">
        <v>141</v>
      </c>
      <c r="H13" s="5"/>
    </row>
    <row r="14" spans="1:8" ht="51.75" customHeight="1" x14ac:dyDescent="0.25">
      <c r="A14" s="21">
        <v>10</v>
      </c>
      <c r="B14" s="16" t="s">
        <v>107</v>
      </c>
      <c r="C14" s="8" t="s">
        <v>108</v>
      </c>
      <c r="D14" s="12">
        <v>35314.199999999997</v>
      </c>
      <c r="E14" s="16">
        <v>1</v>
      </c>
      <c r="F14" s="16" t="s">
        <v>105</v>
      </c>
      <c r="G14" s="16" t="s">
        <v>72</v>
      </c>
      <c r="H14" s="5"/>
    </row>
    <row r="15" spans="1:8" ht="51.75" customHeight="1" x14ac:dyDescent="0.25">
      <c r="A15" s="21">
        <v>11</v>
      </c>
      <c r="B15" s="16" t="s">
        <v>109</v>
      </c>
      <c r="C15" s="8" t="s">
        <v>110</v>
      </c>
      <c r="D15" s="12">
        <v>12240</v>
      </c>
      <c r="E15" s="16">
        <v>1</v>
      </c>
      <c r="F15" s="16" t="s">
        <v>106</v>
      </c>
      <c r="G15" s="16" t="s">
        <v>72</v>
      </c>
      <c r="H15" s="5"/>
    </row>
    <row r="16" spans="1:8" ht="51.75" customHeight="1" x14ac:dyDescent="0.25">
      <c r="A16" s="21">
        <v>12</v>
      </c>
      <c r="B16" s="16" t="s">
        <v>111</v>
      </c>
      <c r="C16" s="8" t="s">
        <v>112</v>
      </c>
      <c r="D16" s="12">
        <v>14680</v>
      </c>
      <c r="E16" s="16">
        <v>1</v>
      </c>
      <c r="F16" s="16" t="s">
        <v>113</v>
      </c>
      <c r="G16" s="16" t="s">
        <v>72</v>
      </c>
      <c r="H16" s="5"/>
    </row>
    <row r="17" spans="1:9" ht="51.75" customHeight="1" x14ac:dyDescent="0.25">
      <c r="A17" s="21">
        <v>13</v>
      </c>
      <c r="B17" s="18" t="s">
        <v>122</v>
      </c>
      <c r="C17" s="8" t="s">
        <v>123</v>
      </c>
      <c r="D17" s="12">
        <v>9409.48</v>
      </c>
      <c r="E17" s="18">
        <v>1</v>
      </c>
      <c r="F17" s="18" t="s">
        <v>124</v>
      </c>
      <c r="G17" s="18" t="s">
        <v>72</v>
      </c>
      <c r="H17" s="5"/>
    </row>
    <row r="18" spans="1:9" ht="51.75" customHeight="1" x14ac:dyDescent="0.25">
      <c r="A18" s="21">
        <v>14</v>
      </c>
      <c r="B18" s="18" t="s">
        <v>125</v>
      </c>
      <c r="C18" s="8" t="s">
        <v>126</v>
      </c>
      <c r="D18" s="12">
        <v>4442.7700000000004</v>
      </c>
      <c r="E18" s="18">
        <v>1</v>
      </c>
      <c r="F18" s="18" t="s">
        <v>131</v>
      </c>
      <c r="G18" s="18" t="s">
        <v>72</v>
      </c>
      <c r="H18" s="5"/>
    </row>
    <row r="19" spans="1:9" ht="51.75" customHeight="1" x14ac:dyDescent="0.25">
      <c r="A19" s="21">
        <v>15</v>
      </c>
      <c r="B19" s="19" t="s">
        <v>144</v>
      </c>
      <c r="C19" s="8" t="s">
        <v>145</v>
      </c>
      <c r="D19" s="12">
        <v>54166.63</v>
      </c>
      <c r="E19" s="19">
        <v>1</v>
      </c>
      <c r="F19" s="19" t="s">
        <v>146</v>
      </c>
      <c r="G19" s="19" t="s">
        <v>72</v>
      </c>
      <c r="H19" s="5"/>
    </row>
    <row r="20" spans="1:9" ht="51.75" customHeight="1" x14ac:dyDescent="0.25">
      <c r="A20" s="21">
        <v>16</v>
      </c>
      <c r="B20" s="21" t="s">
        <v>262</v>
      </c>
      <c r="C20" s="8" t="s">
        <v>263</v>
      </c>
      <c r="D20" s="12">
        <v>17300</v>
      </c>
      <c r="E20" s="21">
        <v>1</v>
      </c>
      <c r="F20" s="21" t="s">
        <v>264</v>
      </c>
      <c r="G20" s="21" t="s">
        <v>72</v>
      </c>
      <c r="H20" s="5"/>
    </row>
    <row r="21" spans="1:9" ht="51.75" customHeight="1" x14ac:dyDescent="0.25">
      <c r="A21" s="21">
        <v>17</v>
      </c>
      <c r="B21" s="18" t="s">
        <v>127</v>
      </c>
      <c r="C21" s="8" t="s">
        <v>128</v>
      </c>
      <c r="D21" s="12">
        <v>3400</v>
      </c>
      <c r="E21" s="18">
        <v>1</v>
      </c>
      <c r="F21" s="18" t="s">
        <v>129</v>
      </c>
      <c r="G21" s="18" t="s">
        <v>130</v>
      </c>
      <c r="H21" s="5"/>
    </row>
    <row r="22" spans="1:9" ht="51.75" customHeight="1" x14ac:dyDescent="0.25">
      <c r="A22" s="21">
        <v>18</v>
      </c>
      <c r="B22" s="9" t="s">
        <v>24</v>
      </c>
      <c r="C22" s="8" t="s">
        <v>25</v>
      </c>
      <c r="D22" s="12">
        <v>6328.8</v>
      </c>
      <c r="E22" s="9">
        <v>2</v>
      </c>
      <c r="F22" s="9" t="s">
        <v>70</v>
      </c>
      <c r="G22" s="9" t="s">
        <v>26</v>
      </c>
      <c r="H22" s="5"/>
      <c r="I22" s="14"/>
    </row>
    <row r="23" spans="1:9" ht="33" customHeight="1" x14ac:dyDescent="0.25">
      <c r="A23" s="21">
        <v>19</v>
      </c>
      <c r="B23" s="9" t="s">
        <v>27</v>
      </c>
      <c r="C23" s="8" t="s">
        <v>28</v>
      </c>
      <c r="D23" s="9">
        <v>324</v>
      </c>
      <c r="E23" s="9">
        <v>1</v>
      </c>
      <c r="F23" s="9" t="s">
        <v>29</v>
      </c>
      <c r="G23" s="9" t="s">
        <v>26</v>
      </c>
      <c r="H23" s="5"/>
    </row>
    <row r="24" spans="1:9" ht="38.25" customHeight="1" x14ac:dyDescent="0.25">
      <c r="A24" s="21">
        <v>20</v>
      </c>
      <c r="B24" s="10" t="s">
        <v>33</v>
      </c>
      <c r="C24" s="8" t="s">
        <v>34</v>
      </c>
      <c r="D24" s="12">
        <v>2194.64</v>
      </c>
      <c r="E24" s="10">
        <v>1</v>
      </c>
      <c r="F24" s="10" t="s">
        <v>32</v>
      </c>
      <c r="G24" s="10" t="s">
        <v>26</v>
      </c>
      <c r="H24" s="5"/>
    </row>
    <row r="25" spans="1:9" ht="34.5" customHeight="1" x14ac:dyDescent="0.25">
      <c r="A25" s="21">
        <v>21</v>
      </c>
      <c r="B25" s="10" t="s">
        <v>30</v>
      </c>
      <c r="C25" s="8" t="s">
        <v>31</v>
      </c>
      <c r="D25" s="12">
        <v>3561.25</v>
      </c>
      <c r="E25" s="10">
        <v>1</v>
      </c>
      <c r="F25" s="10" t="s">
        <v>35</v>
      </c>
      <c r="G25" s="10" t="s">
        <v>26</v>
      </c>
      <c r="H25" s="5"/>
    </row>
    <row r="26" spans="1:9" ht="41.25" customHeight="1" x14ac:dyDescent="0.25">
      <c r="A26" s="21">
        <v>22</v>
      </c>
      <c r="B26" s="11" t="s">
        <v>36</v>
      </c>
      <c r="C26" s="8" t="s">
        <v>47</v>
      </c>
      <c r="D26" s="12">
        <v>2635</v>
      </c>
      <c r="E26" s="11">
        <v>1</v>
      </c>
      <c r="F26" s="11" t="s">
        <v>58</v>
      </c>
      <c r="G26" s="11" t="s">
        <v>26</v>
      </c>
      <c r="H26" s="5"/>
    </row>
    <row r="27" spans="1:9" ht="39" customHeight="1" x14ac:dyDescent="0.25">
      <c r="A27" s="21">
        <v>23</v>
      </c>
      <c r="B27" s="11" t="s">
        <v>37</v>
      </c>
      <c r="C27" s="8" t="s">
        <v>48</v>
      </c>
      <c r="D27" s="12">
        <v>5166.8999999999996</v>
      </c>
      <c r="E27" s="11">
        <v>2</v>
      </c>
      <c r="F27" s="11" t="s">
        <v>121</v>
      </c>
      <c r="G27" s="11" t="s">
        <v>26</v>
      </c>
      <c r="H27" s="5"/>
    </row>
    <row r="28" spans="1:9" ht="72.75" customHeight="1" x14ac:dyDescent="0.25">
      <c r="A28" s="21">
        <v>24</v>
      </c>
      <c r="B28" s="11" t="s">
        <v>38</v>
      </c>
      <c r="C28" s="8" t="s">
        <v>49</v>
      </c>
      <c r="D28" s="12">
        <v>1339.29</v>
      </c>
      <c r="E28" s="11">
        <v>1</v>
      </c>
      <c r="F28" s="11" t="s">
        <v>59</v>
      </c>
      <c r="G28" s="11" t="s">
        <v>26</v>
      </c>
      <c r="H28" s="5"/>
    </row>
    <row r="29" spans="1:9" ht="44.25" customHeight="1" x14ac:dyDescent="0.25">
      <c r="A29" s="21">
        <v>25</v>
      </c>
      <c r="B29" s="11" t="s">
        <v>39</v>
      </c>
      <c r="C29" s="8" t="s">
        <v>50</v>
      </c>
      <c r="D29" s="12">
        <v>3570</v>
      </c>
      <c r="E29" s="11">
        <v>1</v>
      </c>
      <c r="F29" s="11" t="s">
        <v>60</v>
      </c>
      <c r="G29" s="11" t="s">
        <v>26</v>
      </c>
      <c r="H29" s="5"/>
    </row>
    <row r="30" spans="1:9" ht="32.25" customHeight="1" x14ac:dyDescent="0.25">
      <c r="A30" s="21">
        <v>26</v>
      </c>
      <c r="B30" s="11" t="s">
        <v>40</v>
      </c>
      <c r="C30" s="8" t="s">
        <v>51</v>
      </c>
      <c r="D30" s="12">
        <v>849.74</v>
      </c>
      <c r="E30" s="11">
        <v>1</v>
      </c>
      <c r="F30" s="11" t="s">
        <v>61</v>
      </c>
      <c r="G30" s="11" t="s">
        <v>26</v>
      </c>
      <c r="H30" s="5"/>
    </row>
    <row r="31" spans="1:9" ht="42.75" customHeight="1" x14ac:dyDescent="0.25">
      <c r="A31" s="21">
        <v>27</v>
      </c>
      <c r="B31" s="11" t="s">
        <v>41</v>
      </c>
      <c r="C31" s="8" t="s">
        <v>52</v>
      </c>
      <c r="D31" s="12">
        <v>4451</v>
      </c>
      <c r="E31" s="11">
        <v>1</v>
      </c>
      <c r="F31" s="11" t="s">
        <v>62</v>
      </c>
      <c r="G31" s="11" t="s">
        <v>26</v>
      </c>
      <c r="H31" s="5"/>
    </row>
    <row r="32" spans="1:9" ht="41.25" customHeight="1" x14ac:dyDescent="0.25">
      <c r="A32" s="21">
        <v>28</v>
      </c>
      <c r="B32" s="11" t="s">
        <v>42</v>
      </c>
      <c r="C32" s="8" t="s">
        <v>53</v>
      </c>
      <c r="D32" s="12">
        <v>700</v>
      </c>
      <c r="E32" s="11">
        <v>1</v>
      </c>
      <c r="F32" s="11" t="s">
        <v>63</v>
      </c>
      <c r="G32" s="11" t="s">
        <v>26</v>
      </c>
      <c r="H32" s="5"/>
    </row>
    <row r="33" spans="1:8" ht="50.25" customHeight="1" x14ac:dyDescent="0.25">
      <c r="A33" s="21">
        <v>29</v>
      </c>
      <c r="B33" s="11" t="s">
        <v>44</v>
      </c>
      <c r="C33" s="8" t="s">
        <v>55</v>
      </c>
      <c r="D33" s="12">
        <v>1575</v>
      </c>
      <c r="E33" s="11">
        <v>1</v>
      </c>
      <c r="F33" s="11" t="s">
        <v>65</v>
      </c>
      <c r="G33" s="11" t="s">
        <v>26</v>
      </c>
      <c r="H33" s="5"/>
    </row>
    <row r="34" spans="1:8" ht="45" customHeight="1" x14ac:dyDescent="0.25">
      <c r="A34" s="21">
        <v>30</v>
      </c>
      <c r="B34" s="11" t="s">
        <v>43</v>
      </c>
      <c r="C34" s="8" t="s">
        <v>54</v>
      </c>
      <c r="D34" s="12">
        <v>1498.99</v>
      </c>
      <c r="E34" s="11">
        <v>1</v>
      </c>
      <c r="F34" s="11" t="s">
        <v>64</v>
      </c>
      <c r="G34" s="11" t="s">
        <v>26</v>
      </c>
      <c r="H34" s="5"/>
    </row>
    <row r="35" spans="1:8" ht="71.25" customHeight="1" x14ac:dyDescent="0.25">
      <c r="A35" s="21">
        <v>31</v>
      </c>
      <c r="B35" s="11" t="s">
        <v>45</v>
      </c>
      <c r="C35" s="8" t="s">
        <v>56</v>
      </c>
      <c r="D35" s="12">
        <f>2974.46+ 2498.86+ 742.14</f>
        <v>6215.46</v>
      </c>
      <c r="E35" s="11">
        <v>4</v>
      </c>
      <c r="F35" s="11" t="s">
        <v>187</v>
      </c>
      <c r="G35" s="11" t="s">
        <v>26</v>
      </c>
      <c r="H35" s="5"/>
    </row>
    <row r="36" spans="1:8" ht="36.75" customHeight="1" x14ac:dyDescent="0.25">
      <c r="A36" s="21">
        <v>32</v>
      </c>
      <c r="B36" s="11" t="s">
        <v>46</v>
      </c>
      <c r="C36" s="8" t="s">
        <v>57</v>
      </c>
      <c r="D36" s="12">
        <v>6406.68</v>
      </c>
      <c r="E36" s="11">
        <v>1</v>
      </c>
      <c r="F36" s="11" t="s">
        <v>66</v>
      </c>
      <c r="G36" s="11" t="s">
        <v>26</v>
      </c>
      <c r="H36" s="5"/>
    </row>
    <row r="37" spans="1:8" ht="36.75" customHeight="1" x14ac:dyDescent="0.25">
      <c r="A37" s="21">
        <v>33</v>
      </c>
      <c r="B37" s="13" t="s">
        <v>75</v>
      </c>
      <c r="C37" s="8" t="s">
        <v>79</v>
      </c>
      <c r="D37" s="12">
        <v>6400</v>
      </c>
      <c r="E37" s="13">
        <v>1</v>
      </c>
      <c r="F37" s="13" t="s">
        <v>83</v>
      </c>
      <c r="G37" s="13" t="s">
        <v>26</v>
      </c>
      <c r="H37" s="5"/>
    </row>
    <row r="38" spans="1:8" ht="36.75" customHeight="1" x14ac:dyDescent="0.25">
      <c r="A38" s="21">
        <v>34</v>
      </c>
      <c r="B38" s="13" t="s">
        <v>76</v>
      </c>
      <c r="C38" s="8" t="s">
        <v>80</v>
      </c>
      <c r="D38" s="12">
        <v>898.45</v>
      </c>
      <c r="E38" s="13">
        <v>1</v>
      </c>
      <c r="F38" s="13" t="s">
        <v>84</v>
      </c>
      <c r="G38" s="13" t="s">
        <v>26</v>
      </c>
      <c r="H38" s="5"/>
    </row>
    <row r="39" spans="1:8" ht="36.75" customHeight="1" x14ac:dyDescent="0.25">
      <c r="A39" s="21">
        <v>35</v>
      </c>
      <c r="B39" s="13" t="s">
        <v>77</v>
      </c>
      <c r="C39" s="8" t="s">
        <v>81</v>
      </c>
      <c r="D39" s="12">
        <v>2030.6</v>
      </c>
      <c r="E39" s="13">
        <v>1</v>
      </c>
      <c r="F39" s="13" t="s">
        <v>85</v>
      </c>
      <c r="G39" s="13" t="s">
        <v>26</v>
      </c>
      <c r="H39" s="5"/>
    </row>
    <row r="40" spans="1:8" ht="36.75" customHeight="1" x14ac:dyDescent="0.25">
      <c r="A40" s="21">
        <v>36</v>
      </c>
      <c r="B40" s="13" t="s">
        <v>78</v>
      </c>
      <c r="C40" s="8" t="s">
        <v>82</v>
      </c>
      <c r="D40" s="12">
        <f>1330.6+118.4</f>
        <v>1449</v>
      </c>
      <c r="E40" s="13">
        <v>2</v>
      </c>
      <c r="F40" s="13" t="s">
        <v>260</v>
      </c>
      <c r="G40" s="13" t="s">
        <v>26</v>
      </c>
      <c r="H40" s="5"/>
    </row>
    <row r="41" spans="1:8" ht="36.75" customHeight="1" x14ac:dyDescent="0.25">
      <c r="A41" s="21">
        <v>37</v>
      </c>
      <c r="B41" s="15" t="s">
        <v>86</v>
      </c>
      <c r="C41" s="8" t="s">
        <v>89</v>
      </c>
      <c r="D41" s="12">
        <v>1763</v>
      </c>
      <c r="E41" s="15">
        <v>1</v>
      </c>
      <c r="F41" s="15" t="s">
        <v>92</v>
      </c>
      <c r="G41" s="15" t="s">
        <v>26</v>
      </c>
      <c r="H41" s="5"/>
    </row>
    <row r="42" spans="1:8" ht="36.75" customHeight="1" x14ac:dyDescent="0.25">
      <c r="A42" s="21">
        <v>38</v>
      </c>
      <c r="B42" s="15" t="s">
        <v>87</v>
      </c>
      <c r="C42" s="8" t="s">
        <v>90</v>
      </c>
      <c r="D42" s="12">
        <v>4250</v>
      </c>
      <c r="E42" s="15">
        <v>1</v>
      </c>
      <c r="F42" s="15" t="s">
        <v>93</v>
      </c>
      <c r="G42" s="15" t="s">
        <v>26</v>
      </c>
      <c r="H42" s="5"/>
    </row>
    <row r="43" spans="1:8" ht="44.25" customHeight="1" x14ac:dyDescent="0.25">
      <c r="A43" s="21">
        <v>39</v>
      </c>
      <c r="B43" s="15" t="s">
        <v>88</v>
      </c>
      <c r="C43" s="8" t="s">
        <v>91</v>
      </c>
      <c r="D43" s="12">
        <v>3167.74</v>
      </c>
      <c r="E43" s="15">
        <v>1</v>
      </c>
      <c r="F43" s="15" t="s">
        <v>94</v>
      </c>
      <c r="G43" s="15" t="s">
        <v>26</v>
      </c>
      <c r="H43" s="5"/>
    </row>
    <row r="44" spans="1:8" ht="44.25" customHeight="1" x14ac:dyDescent="0.25">
      <c r="A44" s="21">
        <v>40</v>
      </c>
      <c r="B44" s="16" t="s">
        <v>95</v>
      </c>
      <c r="C44" s="8" t="s">
        <v>98</v>
      </c>
      <c r="D44" s="12">
        <v>3460</v>
      </c>
      <c r="E44" s="16">
        <v>1</v>
      </c>
      <c r="F44" s="16" t="s">
        <v>101</v>
      </c>
      <c r="G44" s="16" t="s">
        <v>26</v>
      </c>
      <c r="H44" s="5"/>
    </row>
    <row r="45" spans="1:8" ht="44.25" customHeight="1" x14ac:dyDescent="0.25">
      <c r="A45" s="21">
        <v>41</v>
      </c>
      <c r="B45" s="16" t="s">
        <v>96</v>
      </c>
      <c r="C45" s="8" t="s">
        <v>99</v>
      </c>
      <c r="D45" s="12">
        <v>6124.35</v>
      </c>
      <c r="E45" s="16">
        <v>1</v>
      </c>
      <c r="F45" s="16" t="s">
        <v>102</v>
      </c>
      <c r="G45" s="16" t="s">
        <v>26</v>
      </c>
      <c r="H45" s="5"/>
    </row>
    <row r="46" spans="1:8" ht="44.25" customHeight="1" x14ac:dyDescent="0.25">
      <c r="A46" s="21">
        <v>42</v>
      </c>
      <c r="B46" s="16" t="s">
        <v>97</v>
      </c>
      <c r="C46" s="8" t="s">
        <v>100</v>
      </c>
      <c r="D46" s="12">
        <v>1080</v>
      </c>
      <c r="E46" s="16">
        <v>1</v>
      </c>
      <c r="F46" s="16" t="s">
        <v>103</v>
      </c>
      <c r="G46" s="16" t="s">
        <v>26</v>
      </c>
      <c r="H46" s="5"/>
    </row>
    <row r="47" spans="1:8" ht="44.25" customHeight="1" x14ac:dyDescent="0.25">
      <c r="A47" s="21">
        <v>43</v>
      </c>
      <c r="B47" s="16" t="s">
        <v>44</v>
      </c>
      <c r="C47" s="8" t="s">
        <v>55</v>
      </c>
      <c r="D47" s="12">
        <v>840</v>
      </c>
      <c r="E47" s="16">
        <v>1</v>
      </c>
      <c r="F47" s="16" t="s">
        <v>104</v>
      </c>
      <c r="G47" s="16" t="s">
        <v>26</v>
      </c>
      <c r="H47" s="5"/>
    </row>
    <row r="48" spans="1:8" ht="44.25" customHeight="1" x14ac:dyDescent="0.25">
      <c r="A48" s="21">
        <v>44</v>
      </c>
      <c r="B48" s="17" t="s">
        <v>115</v>
      </c>
      <c r="C48" s="8" t="s">
        <v>117</v>
      </c>
      <c r="D48" s="12">
        <v>3209</v>
      </c>
      <c r="E48" s="17">
        <v>1</v>
      </c>
      <c r="F48" s="17" t="s">
        <v>119</v>
      </c>
      <c r="G48" s="18" t="s">
        <v>26</v>
      </c>
      <c r="H48" s="5"/>
    </row>
    <row r="49" spans="1:8" ht="44.25" customHeight="1" x14ac:dyDescent="0.25">
      <c r="A49" s="21">
        <v>45</v>
      </c>
      <c r="B49" s="17" t="s">
        <v>116</v>
      </c>
      <c r="C49" s="8" t="s">
        <v>118</v>
      </c>
      <c r="D49" s="12">
        <v>283</v>
      </c>
      <c r="E49" s="17">
        <v>1</v>
      </c>
      <c r="F49" s="17" t="s">
        <v>120</v>
      </c>
      <c r="G49" s="18" t="s">
        <v>26</v>
      </c>
      <c r="H49" s="5"/>
    </row>
    <row r="50" spans="1:8" ht="44.25" customHeight="1" x14ac:dyDescent="0.25">
      <c r="A50" s="21">
        <v>46</v>
      </c>
      <c r="B50" s="19" t="s">
        <v>139</v>
      </c>
      <c r="C50" s="8" t="s">
        <v>140</v>
      </c>
      <c r="D50" s="12">
        <v>1490.7</v>
      </c>
      <c r="E50" s="19">
        <v>1</v>
      </c>
      <c r="F50" s="19" t="s">
        <v>143</v>
      </c>
      <c r="G50" s="19" t="s">
        <v>26</v>
      </c>
      <c r="H50" s="5"/>
    </row>
    <row r="51" spans="1:8" ht="44.25" customHeight="1" x14ac:dyDescent="0.25">
      <c r="A51" s="21">
        <v>47</v>
      </c>
      <c r="B51" s="20" t="s">
        <v>168</v>
      </c>
      <c r="C51" s="8" t="s">
        <v>178</v>
      </c>
      <c r="D51" s="12">
        <v>4552.1499999999996</v>
      </c>
      <c r="E51" s="20">
        <v>1</v>
      </c>
      <c r="F51" s="20" t="s">
        <v>158</v>
      </c>
      <c r="G51" s="20" t="s">
        <v>26</v>
      </c>
      <c r="H51" s="5"/>
    </row>
    <row r="52" spans="1:8" ht="44.25" customHeight="1" x14ac:dyDescent="0.25">
      <c r="A52" s="21">
        <v>48</v>
      </c>
      <c r="B52" s="20" t="s">
        <v>169</v>
      </c>
      <c r="C52" s="8" t="s">
        <v>261</v>
      </c>
      <c r="D52" s="12">
        <v>4400</v>
      </c>
      <c r="E52" s="20">
        <v>1</v>
      </c>
      <c r="F52" s="20" t="s">
        <v>159</v>
      </c>
      <c r="G52" s="20" t="s">
        <v>26</v>
      </c>
      <c r="H52" s="5"/>
    </row>
    <row r="53" spans="1:8" ht="44.25" customHeight="1" x14ac:dyDescent="0.25">
      <c r="A53" s="21">
        <v>49</v>
      </c>
      <c r="B53" s="20" t="s">
        <v>170</v>
      </c>
      <c r="C53" s="8" t="s">
        <v>179</v>
      </c>
      <c r="D53" s="12">
        <v>69.41</v>
      </c>
      <c r="E53" s="20">
        <v>1</v>
      </c>
      <c r="F53" s="20" t="s">
        <v>160</v>
      </c>
      <c r="G53" s="20" t="s">
        <v>26</v>
      </c>
      <c r="H53" s="5"/>
    </row>
    <row r="54" spans="1:8" ht="44.25" customHeight="1" x14ac:dyDescent="0.25">
      <c r="A54" s="21">
        <v>50</v>
      </c>
      <c r="B54" s="20" t="s">
        <v>171</v>
      </c>
      <c r="C54" s="8" t="s">
        <v>180</v>
      </c>
      <c r="D54" s="12">
        <v>4363.01</v>
      </c>
      <c r="E54" s="20">
        <v>1</v>
      </c>
      <c r="F54" s="20" t="s">
        <v>161</v>
      </c>
      <c r="G54" s="20" t="s">
        <v>26</v>
      </c>
      <c r="H54" s="5"/>
    </row>
    <row r="55" spans="1:8" ht="44.25" customHeight="1" x14ac:dyDescent="0.25">
      <c r="A55" s="21">
        <v>51</v>
      </c>
      <c r="B55" s="20" t="s">
        <v>172</v>
      </c>
      <c r="C55" s="8" t="s">
        <v>181</v>
      </c>
      <c r="D55" s="12">
        <v>2252.37</v>
      </c>
      <c r="E55" s="20">
        <v>1</v>
      </c>
      <c r="F55" s="20" t="s">
        <v>162</v>
      </c>
      <c r="G55" s="20" t="s">
        <v>26</v>
      </c>
      <c r="H55" s="5"/>
    </row>
    <row r="56" spans="1:8" ht="44.25" customHeight="1" x14ac:dyDescent="0.25">
      <c r="A56" s="21">
        <v>52</v>
      </c>
      <c r="B56" s="20" t="s">
        <v>173</v>
      </c>
      <c r="C56" s="8" t="s">
        <v>182</v>
      </c>
      <c r="D56" s="12">
        <v>1664</v>
      </c>
      <c r="E56" s="20">
        <v>1</v>
      </c>
      <c r="F56" s="20" t="s">
        <v>163</v>
      </c>
      <c r="G56" s="20" t="s">
        <v>26</v>
      </c>
      <c r="H56" s="5"/>
    </row>
    <row r="57" spans="1:8" ht="44.25" customHeight="1" x14ac:dyDescent="0.25">
      <c r="A57" s="21">
        <v>53</v>
      </c>
      <c r="B57" s="20" t="s">
        <v>174</v>
      </c>
      <c r="C57" s="8" t="s">
        <v>183</v>
      </c>
      <c r="D57" s="12">
        <v>3431</v>
      </c>
      <c r="E57" s="20">
        <v>1</v>
      </c>
      <c r="F57" s="20" t="s">
        <v>164</v>
      </c>
      <c r="G57" s="20" t="s">
        <v>26</v>
      </c>
      <c r="H57" s="5"/>
    </row>
    <row r="58" spans="1:8" ht="44.25" customHeight="1" x14ac:dyDescent="0.25">
      <c r="A58" s="21">
        <v>54</v>
      </c>
      <c r="B58" s="20" t="s">
        <v>175</v>
      </c>
      <c r="C58" s="8" t="s">
        <v>184</v>
      </c>
      <c r="D58" s="12">
        <v>4128</v>
      </c>
      <c r="E58" s="20">
        <v>1</v>
      </c>
      <c r="F58" s="20" t="s">
        <v>165</v>
      </c>
      <c r="G58" s="20" t="s">
        <v>26</v>
      </c>
      <c r="H58" s="5"/>
    </row>
    <row r="59" spans="1:8" ht="44.25" customHeight="1" x14ac:dyDescent="0.25">
      <c r="A59" s="21">
        <v>55</v>
      </c>
      <c r="B59" s="20" t="s">
        <v>176</v>
      </c>
      <c r="C59" s="8" t="s">
        <v>186</v>
      </c>
      <c r="D59" s="12">
        <v>5000</v>
      </c>
      <c r="E59" s="20">
        <v>1</v>
      </c>
      <c r="F59" s="20" t="s">
        <v>166</v>
      </c>
      <c r="G59" s="20" t="s">
        <v>26</v>
      </c>
      <c r="H59" s="5"/>
    </row>
    <row r="60" spans="1:8" ht="44.25" customHeight="1" x14ac:dyDescent="0.25">
      <c r="A60" s="21">
        <v>56</v>
      </c>
      <c r="B60" s="20" t="s">
        <v>177</v>
      </c>
      <c r="C60" s="8" t="s">
        <v>185</v>
      </c>
      <c r="D60" s="12">
        <v>4584.66</v>
      </c>
      <c r="E60" s="20">
        <v>1</v>
      </c>
      <c r="F60" s="20" t="s">
        <v>167</v>
      </c>
      <c r="G60" s="20" t="s">
        <v>26</v>
      </c>
      <c r="H60" s="5"/>
    </row>
    <row r="61" spans="1:8" ht="44.25" customHeight="1" x14ac:dyDescent="0.25">
      <c r="A61" s="21">
        <v>57</v>
      </c>
      <c r="B61" s="21" t="s">
        <v>188</v>
      </c>
      <c r="C61" s="8" t="s">
        <v>212</v>
      </c>
      <c r="D61" s="12">
        <v>2030.76</v>
      </c>
      <c r="E61" s="21">
        <v>1</v>
      </c>
      <c r="F61" s="21" t="s">
        <v>236</v>
      </c>
      <c r="G61" s="21" t="s">
        <v>26</v>
      </c>
      <c r="H61" s="5"/>
    </row>
    <row r="62" spans="1:8" ht="44.25" customHeight="1" x14ac:dyDescent="0.25">
      <c r="A62" s="21">
        <v>58</v>
      </c>
      <c r="B62" s="21" t="s">
        <v>189</v>
      </c>
      <c r="C62" s="8" t="s">
        <v>213</v>
      </c>
      <c r="D62" s="12">
        <v>5291.41</v>
      </c>
      <c r="E62" s="21">
        <v>1</v>
      </c>
      <c r="F62" s="21" t="s">
        <v>237</v>
      </c>
      <c r="G62" s="21" t="s">
        <v>26</v>
      </c>
      <c r="H62" s="5"/>
    </row>
    <row r="63" spans="1:8" ht="44.25" customHeight="1" x14ac:dyDescent="0.25">
      <c r="A63" s="21">
        <v>59</v>
      </c>
      <c r="B63" s="21" t="s">
        <v>190</v>
      </c>
      <c r="C63" s="8" t="s">
        <v>214</v>
      </c>
      <c r="D63" s="12">
        <v>3449.95</v>
      </c>
      <c r="E63" s="21">
        <v>1</v>
      </c>
      <c r="F63" s="21" t="s">
        <v>238</v>
      </c>
      <c r="G63" s="21" t="s">
        <v>26</v>
      </c>
      <c r="H63" s="5"/>
    </row>
    <row r="64" spans="1:8" ht="44.25" customHeight="1" x14ac:dyDescent="0.25">
      <c r="A64" s="21">
        <v>60</v>
      </c>
      <c r="B64" s="21" t="s">
        <v>191</v>
      </c>
      <c r="C64" s="8" t="s">
        <v>215</v>
      </c>
      <c r="D64" s="12">
        <v>1652.6</v>
      </c>
      <c r="E64" s="21">
        <v>1</v>
      </c>
      <c r="F64" s="21" t="s">
        <v>239</v>
      </c>
      <c r="G64" s="21" t="s">
        <v>26</v>
      </c>
      <c r="H64" s="5"/>
    </row>
    <row r="65" spans="1:8" ht="44.25" customHeight="1" x14ac:dyDescent="0.25">
      <c r="A65" s="21">
        <v>61</v>
      </c>
      <c r="B65" s="21" t="s">
        <v>192</v>
      </c>
      <c r="C65" s="8" t="s">
        <v>216</v>
      </c>
      <c r="D65" s="12">
        <v>1681.31</v>
      </c>
      <c r="E65" s="21">
        <v>1</v>
      </c>
      <c r="F65" s="21" t="s">
        <v>240</v>
      </c>
      <c r="G65" s="21" t="s">
        <v>26</v>
      </c>
      <c r="H65" s="5"/>
    </row>
    <row r="66" spans="1:8" ht="44.25" customHeight="1" x14ac:dyDescent="0.25">
      <c r="A66" s="21">
        <v>62</v>
      </c>
      <c r="B66" s="21" t="s">
        <v>193</v>
      </c>
      <c r="C66" s="8" t="s">
        <v>217</v>
      </c>
      <c r="D66" s="12">
        <v>5337</v>
      </c>
      <c r="E66" s="21">
        <v>1</v>
      </c>
      <c r="F66" s="21" t="s">
        <v>241</v>
      </c>
      <c r="G66" s="21" t="s">
        <v>26</v>
      </c>
      <c r="H66" s="5"/>
    </row>
    <row r="67" spans="1:8" ht="44.25" customHeight="1" x14ac:dyDescent="0.25">
      <c r="A67" s="21">
        <v>63</v>
      </c>
      <c r="B67" s="21" t="s">
        <v>194</v>
      </c>
      <c r="C67" s="8" t="s">
        <v>218</v>
      </c>
      <c r="D67" s="12">
        <v>5171.08</v>
      </c>
      <c r="E67" s="21">
        <v>1</v>
      </c>
      <c r="F67" s="21" t="s">
        <v>242</v>
      </c>
      <c r="G67" s="21" t="s">
        <v>26</v>
      </c>
      <c r="H67" s="5"/>
    </row>
    <row r="68" spans="1:8" ht="44.25" customHeight="1" x14ac:dyDescent="0.25">
      <c r="A68" s="21">
        <v>64</v>
      </c>
      <c r="B68" s="21" t="s">
        <v>195</v>
      </c>
      <c r="C68" s="8" t="s">
        <v>219</v>
      </c>
      <c r="D68" s="12">
        <v>1589</v>
      </c>
      <c r="E68" s="21">
        <v>1</v>
      </c>
      <c r="F68" s="21" t="s">
        <v>243</v>
      </c>
      <c r="G68" s="21" t="s">
        <v>26</v>
      </c>
      <c r="H68" s="5"/>
    </row>
    <row r="69" spans="1:8" ht="44.25" customHeight="1" x14ac:dyDescent="0.25">
      <c r="A69" s="21">
        <v>65</v>
      </c>
      <c r="B69" s="21" t="s">
        <v>196</v>
      </c>
      <c r="C69" s="8" t="s">
        <v>220</v>
      </c>
      <c r="D69" s="12">
        <v>3067.9</v>
      </c>
      <c r="E69" s="21">
        <v>1</v>
      </c>
      <c r="F69" s="21" t="s">
        <v>244</v>
      </c>
      <c r="G69" s="21" t="s">
        <v>26</v>
      </c>
      <c r="H69" s="5"/>
    </row>
    <row r="70" spans="1:8" ht="44.25" customHeight="1" x14ac:dyDescent="0.25">
      <c r="A70" s="21">
        <v>66</v>
      </c>
      <c r="B70" s="21" t="s">
        <v>197</v>
      </c>
      <c r="C70" s="8" t="s">
        <v>221</v>
      </c>
      <c r="D70" s="12">
        <v>1094.1400000000001</v>
      </c>
      <c r="E70" s="21">
        <v>1</v>
      </c>
      <c r="F70" s="21" t="s">
        <v>245</v>
      </c>
      <c r="G70" s="21" t="s">
        <v>26</v>
      </c>
      <c r="H70" s="5"/>
    </row>
    <row r="71" spans="1:8" ht="44.25" customHeight="1" x14ac:dyDescent="0.25">
      <c r="A71" s="21">
        <v>67</v>
      </c>
      <c r="B71" s="21" t="s">
        <v>198</v>
      </c>
      <c r="C71" s="8" t="s">
        <v>222</v>
      </c>
      <c r="D71" s="12">
        <v>6410</v>
      </c>
      <c r="E71" s="21">
        <v>1</v>
      </c>
      <c r="F71" s="21" t="s">
        <v>246</v>
      </c>
      <c r="G71" s="21" t="s">
        <v>26</v>
      </c>
      <c r="H71" s="5"/>
    </row>
    <row r="72" spans="1:8" ht="44.25" customHeight="1" x14ac:dyDescent="0.25">
      <c r="A72" s="21">
        <v>68</v>
      </c>
      <c r="B72" s="21" t="s">
        <v>199</v>
      </c>
      <c r="C72" s="8" t="s">
        <v>223</v>
      </c>
      <c r="D72" s="12">
        <v>3175</v>
      </c>
      <c r="E72" s="21">
        <v>1</v>
      </c>
      <c r="F72" s="21" t="s">
        <v>247</v>
      </c>
      <c r="G72" s="21" t="s">
        <v>26</v>
      </c>
      <c r="H72" s="5"/>
    </row>
    <row r="73" spans="1:8" ht="44.25" customHeight="1" x14ac:dyDescent="0.25">
      <c r="A73" s="21">
        <v>69</v>
      </c>
      <c r="B73" s="21" t="s">
        <v>200</v>
      </c>
      <c r="C73" s="8" t="s">
        <v>224</v>
      </c>
      <c r="D73" s="12">
        <v>4760.62</v>
      </c>
      <c r="E73" s="21">
        <v>1</v>
      </c>
      <c r="F73" s="21" t="s">
        <v>248</v>
      </c>
      <c r="G73" s="21" t="s">
        <v>26</v>
      </c>
      <c r="H73" s="5"/>
    </row>
    <row r="74" spans="1:8" ht="44.25" customHeight="1" x14ac:dyDescent="0.25">
      <c r="A74" s="21">
        <v>70</v>
      </c>
      <c r="B74" s="21" t="s">
        <v>201</v>
      </c>
      <c r="C74" s="8" t="s">
        <v>225</v>
      </c>
      <c r="D74" s="12">
        <v>4423.3999999999996</v>
      </c>
      <c r="E74" s="21">
        <v>1</v>
      </c>
      <c r="F74" s="21" t="s">
        <v>249</v>
      </c>
      <c r="G74" s="21" t="s">
        <v>26</v>
      </c>
      <c r="H74" s="5"/>
    </row>
    <row r="75" spans="1:8" ht="44.25" customHeight="1" x14ac:dyDescent="0.25">
      <c r="A75" s="21">
        <v>71</v>
      </c>
      <c r="B75" s="21" t="s">
        <v>202</v>
      </c>
      <c r="C75" s="8" t="s">
        <v>226</v>
      </c>
      <c r="D75" s="12">
        <v>5985</v>
      </c>
      <c r="E75" s="21">
        <v>1</v>
      </c>
      <c r="F75" s="21" t="s">
        <v>250</v>
      </c>
      <c r="G75" s="21" t="s">
        <v>26</v>
      </c>
      <c r="H75" s="5"/>
    </row>
    <row r="76" spans="1:8" ht="44.25" customHeight="1" x14ac:dyDescent="0.25">
      <c r="A76" s="21">
        <v>72</v>
      </c>
      <c r="B76" s="21" t="s">
        <v>203</v>
      </c>
      <c r="C76" s="8" t="s">
        <v>227</v>
      </c>
      <c r="D76" s="12">
        <v>5487</v>
      </c>
      <c r="E76" s="21">
        <v>1</v>
      </c>
      <c r="F76" s="21" t="s">
        <v>251</v>
      </c>
      <c r="G76" s="21" t="s">
        <v>26</v>
      </c>
      <c r="H76" s="5"/>
    </row>
    <row r="77" spans="1:8" ht="44.25" customHeight="1" x14ac:dyDescent="0.25">
      <c r="A77" s="21">
        <v>73</v>
      </c>
      <c r="B77" s="21" t="s">
        <v>204</v>
      </c>
      <c r="C77" s="8" t="s">
        <v>228</v>
      </c>
      <c r="D77" s="12">
        <v>5618.98</v>
      </c>
      <c r="E77" s="21">
        <v>1</v>
      </c>
      <c r="F77" s="21" t="s">
        <v>252</v>
      </c>
      <c r="G77" s="21" t="s">
        <v>26</v>
      </c>
      <c r="H77" s="5"/>
    </row>
    <row r="78" spans="1:8" ht="44.25" customHeight="1" x14ac:dyDescent="0.25">
      <c r="A78" s="21">
        <v>74</v>
      </c>
      <c r="B78" s="21" t="s">
        <v>205</v>
      </c>
      <c r="C78" s="8" t="s">
        <v>229</v>
      </c>
      <c r="D78" s="12">
        <v>4671</v>
      </c>
      <c r="E78" s="21">
        <v>1</v>
      </c>
      <c r="F78" s="21" t="s">
        <v>253</v>
      </c>
      <c r="G78" s="21" t="s">
        <v>26</v>
      </c>
      <c r="H78" s="5"/>
    </row>
    <row r="79" spans="1:8" ht="44.25" customHeight="1" x14ac:dyDescent="0.25">
      <c r="A79" s="21">
        <v>75</v>
      </c>
      <c r="B79" s="21" t="s">
        <v>206</v>
      </c>
      <c r="C79" s="8" t="s">
        <v>230</v>
      </c>
      <c r="D79" s="12">
        <v>5776.28</v>
      </c>
      <c r="E79" s="21">
        <v>1</v>
      </c>
      <c r="F79" s="21" t="s">
        <v>254</v>
      </c>
      <c r="G79" s="21" t="s">
        <v>26</v>
      </c>
      <c r="H79" s="5"/>
    </row>
    <row r="80" spans="1:8" ht="44.25" customHeight="1" x14ac:dyDescent="0.25">
      <c r="A80" s="21">
        <v>76</v>
      </c>
      <c r="B80" s="21" t="s">
        <v>207</v>
      </c>
      <c r="C80" s="8" t="s">
        <v>231</v>
      </c>
      <c r="D80" s="12">
        <v>2449.9499999999998</v>
      </c>
      <c r="E80" s="21">
        <v>1</v>
      </c>
      <c r="F80" s="21" t="s">
        <v>255</v>
      </c>
      <c r="G80" s="21" t="s">
        <v>26</v>
      </c>
      <c r="H80" s="5"/>
    </row>
    <row r="81" spans="1:8" ht="44.25" customHeight="1" x14ac:dyDescent="0.25">
      <c r="A81" s="21">
        <v>77</v>
      </c>
      <c r="B81" s="21" t="s">
        <v>208</v>
      </c>
      <c r="C81" s="8" t="s">
        <v>232</v>
      </c>
      <c r="D81" s="12">
        <v>406.74</v>
      </c>
      <c r="E81" s="21">
        <v>1</v>
      </c>
      <c r="F81" s="21" t="s">
        <v>256</v>
      </c>
      <c r="G81" s="21" t="s">
        <v>26</v>
      </c>
      <c r="H81" s="5"/>
    </row>
    <row r="82" spans="1:8" ht="44.25" customHeight="1" x14ac:dyDescent="0.25">
      <c r="A82" s="21">
        <v>78</v>
      </c>
      <c r="B82" s="21" t="s">
        <v>209</v>
      </c>
      <c r="C82" s="8" t="s">
        <v>233</v>
      </c>
      <c r="D82" s="12">
        <v>1232.6400000000001</v>
      </c>
      <c r="E82" s="21">
        <v>1</v>
      </c>
      <c r="F82" s="21" t="s">
        <v>257</v>
      </c>
      <c r="G82" s="21" t="s">
        <v>26</v>
      </c>
      <c r="H82" s="5"/>
    </row>
    <row r="83" spans="1:8" ht="44.25" customHeight="1" x14ac:dyDescent="0.25">
      <c r="A83" s="21">
        <v>79</v>
      </c>
      <c r="B83" s="21" t="s">
        <v>210</v>
      </c>
      <c r="C83" s="8" t="s">
        <v>234</v>
      </c>
      <c r="D83" s="12">
        <v>5100</v>
      </c>
      <c r="E83" s="21">
        <v>1</v>
      </c>
      <c r="F83" s="21" t="s">
        <v>258</v>
      </c>
      <c r="G83" s="21" t="s">
        <v>26</v>
      </c>
      <c r="H83" s="5"/>
    </row>
    <row r="84" spans="1:8" ht="44.25" customHeight="1" x14ac:dyDescent="0.25">
      <c r="A84" s="21">
        <v>80</v>
      </c>
      <c r="B84" s="21" t="s">
        <v>211</v>
      </c>
      <c r="C84" s="8" t="s">
        <v>235</v>
      </c>
      <c r="D84" s="12">
        <v>430</v>
      </c>
      <c r="E84" s="21">
        <v>1</v>
      </c>
      <c r="F84" s="21" t="s">
        <v>259</v>
      </c>
      <c r="G84" s="21" t="s">
        <v>26</v>
      </c>
      <c r="H84" s="5"/>
    </row>
    <row r="85" spans="1:8" ht="28.5" customHeight="1" x14ac:dyDescent="0.25">
      <c r="A85" s="27" t="s">
        <v>14</v>
      </c>
      <c r="B85" s="27"/>
      <c r="C85" s="27"/>
      <c r="D85" s="27"/>
      <c r="E85" s="27"/>
      <c r="F85" s="27"/>
      <c r="G85" s="27"/>
      <c r="H85" s="5"/>
    </row>
    <row r="86" spans="1:8" ht="28.5" customHeight="1" x14ac:dyDescent="0.25">
      <c r="A86" s="25" t="s">
        <v>10</v>
      </c>
      <c r="B86" s="25"/>
      <c r="C86" s="25"/>
      <c r="D86" s="22" t="s">
        <v>15</v>
      </c>
      <c r="E86" s="22"/>
      <c r="F86" s="22"/>
      <c r="G86" s="22"/>
      <c r="H86" s="5"/>
    </row>
    <row r="87" spans="1:8" ht="28.5" customHeight="1" x14ac:dyDescent="0.25">
      <c r="A87" s="25" t="s">
        <v>11</v>
      </c>
      <c r="B87" s="25"/>
      <c r="C87" s="25"/>
      <c r="D87" s="26">
        <v>44561</v>
      </c>
      <c r="E87" s="22"/>
      <c r="F87" s="22"/>
      <c r="G87" s="22"/>
      <c r="H87" s="5"/>
    </row>
  </sheetData>
  <autoFilter ref="B4:G87"/>
  <mergeCells count="10">
    <mergeCell ref="A86:C86"/>
    <mergeCell ref="D86:G86"/>
    <mergeCell ref="A87:C87"/>
    <mergeCell ref="D87:G87"/>
    <mergeCell ref="A85:G85"/>
    <mergeCell ref="A1:F1"/>
    <mergeCell ref="A2:C2"/>
    <mergeCell ref="D2:G2"/>
    <mergeCell ref="A3:C3"/>
    <mergeCell ref="D3:G3"/>
  </mergeCells>
  <hyperlinks>
    <hyperlink ref="D3" r:id="rId1"/>
  </hyperlinks>
  <printOptions horizontalCentered="1"/>
  <pageMargins left="0.23622047244094491" right="0.23622047244094491" top="0.94488188976377963" bottom="0.74803149606299213" header="0.31496062992125984" footer="0.31496062992125984"/>
  <pageSetup paperSize="9" scale="70" orientation="landscape" horizontalDpi="4294967294" verticalDpi="4294967294" r:id="rId2"/>
  <headerFooter>
    <oddHeader>&amp;R(INSERTAR LOGOTIPO INSTITUCIONAL)</oddHeader>
    <oddFooter>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40133727B9F44CA38DC160FC557A6A" ma:contentTypeVersion="12" ma:contentTypeDescription="Crear nuevo documento." ma:contentTypeScope="" ma:versionID="a0d70e578c21616f187190c6dee943f9">
  <xsd:schema xmlns:xsd="http://www.w3.org/2001/XMLSchema" xmlns:xs="http://www.w3.org/2001/XMLSchema" xmlns:p="http://schemas.microsoft.com/office/2006/metadata/properties" xmlns:ns2="b3336cbb-b66c-40ba-a223-d651634c76e2" xmlns:ns3="f16e1657-bcb0-4854-987f-b42ab6ad608c" targetNamespace="http://schemas.microsoft.com/office/2006/metadata/properties" ma:root="true" ma:fieldsID="1f9a44fb8577f8bbe1dcbbdaf9dec54a" ns2:_="" ns3:_="">
    <xsd:import namespace="b3336cbb-b66c-40ba-a223-d651634c76e2"/>
    <xsd:import namespace="f16e1657-bcb0-4854-987f-b42ab6ad60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336cbb-b66c-40ba-a223-d651634c76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e1657-bcb0-4854-987f-b42ab6ad60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339848-7D69-4694-95E1-96CFCBEB1A74}">
  <ds:schemaRefs>
    <ds:schemaRef ds:uri="http://purl.org/dc/terms/"/>
    <ds:schemaRef ds:uri="http://schemas.microsoft.com/office/2006/documentManagement/types"/>
    <ds:schemaRef ds:uri="b3336cbb-b66c-40ba-a223-d651634c76e2"/>
    <ds:schemaRef ds:uri="http://www.w3.org/XML/1998/namespace"/>
    <ds:schemaRef ds:uri="http://schemas.microsoft.com/office/2006/metadata/properties"/>
    <ds:schemaRef ds:uri="http://purl.org/dc/elements/1.1/"/>
    <ds:schemaRef ds:uri="f16e1657-bcb0-4854-987f-b42ab6ad608c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14E1C5-C9A2-423D-AA4F-3FCC96F97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336cbb-b66c-40ba-a223-d651634c76e2"/>
    <ds:schemaRef ds:uri="f16e1657-bcb0-4854-987f-b42ab6ad60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C14D1D-8BFC-4F8C-A7E8-8EC9F79394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ANEXO.3-MATRIZ PROVEEDORES</vt:lpstr>
      <vt:lpstr>'ANEXO.3-MATRIZ PROVEEDORES'!Área_de_impresión</vt:lpstr>
      <vt:lpstr>'ANEXO.3-MATRIZ PROVEEDORES'!Títulos_a_imprimir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Liliana Esperanza Chavez Cumbicus</cp:lastModifiedBy>
  <dcterms:created xsi:type="dcterms:W3CDTF">2020-05-23T00:07:11Z</dcterms:created>
  <dcterms:modified xsi:type="dcterms:W3CDTF">2022-04-08T15:37:11Z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0x0101005340133727B9F44CA38DC160FC557A6A</vt:lpwstr>
  </property>
</Properties>
</file>